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13_ncr:1_{AE89CF53-21B9-4C58-BD77-F65F705A0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zywa_" sheetId="1" r:id="rId1"/>
  </sheets>
  <calcPr calcId="181029"/>
</workbook>
</file>

<file path=xl/calcChain.xml><?xml version="1.0" encoding="utf-8"?>
<calcChain xmlns="http://schemas.openxmlformats.org/spreadsheetml/2006/main">
  <c r="K55" i="1" l="1"/>
  <c r="K53" i="1"/>
  <c r="L53" i="1"/>
  <c r="K51" i="1"/>
  <c r="L51" i="1"/>
  <c r="K49" i="1"/>
  <c r="L49" i="1"/>
  <c r="K47" i="1"/>
  <c r="L47" i="1"/>
  <c r="K45" i="1"/>
  <c r="L45" i="1"/>
  <c r="K43" i="1"/>
  <c r="L43" i="1"/>
  <c r="K41" i="1"/>
  <c r="L41" i="1"/>
  <c r="K39" i="1"/>
  <c r="L39" i="1"/>
  <c r="K37" i="1"/>
  <c r="L37" i="1"/>
  <c r="K35" i="1"/>
  <c r="L35" i="1"/>
  <c r="K33" i="1"/>
  <c r="L33" i="1"/>
  <c r="K31" i="1"/>
  <c r="L31" i="1"/>
  <c r="L29" i="1"/>
  <c r="K29" i="1"/>
  <c r="K27" i="1"/>
  <c r="L27" i="1"/>
  <c r="K25" i="1"/>
  <c r="L25" i="1"/>
  <c r="K23" i="1"/>
  <c r="L23" i="1"/>
  <c r="K21" i="1"/>
  <c r="L21" i="1"/>
  <c r="K19" i="1"/>
  <c r="L19" i="1"/>
  <c r="K17" i="1"/>
  <c r="L17" i="1"/>
  <c r="K15" i="1"/>
  <c r="L15" i="1"/>
  <c r="K13" i="1"/>
  <c r="L13" i="1"/>
  <c r="K11" i="1"/>
  <c r="L11" i="1"/>
  <c r="K9" i="1"/>
  <c r="L9" i="1"/>
  <c r="K7" i="1"/>
  <c r="L7" i="1"/>
  <c r="L5" i="1"/>
  <c r="L55" i="1" l="1"/>
</calcChain>
</file>

<file path=xl/sharedStrings.xml><?xml version="1.0" encoding="utf-8"?>
<sst xmlns="http://schemas.openxmlformats.org/spreadsheetml/2006/main" count="114" uniqueCount="43">
  <si>
    <t>Część VIII -  WARZYWA SUROWE I OWOCE</t>
  </si>
  <si>
    <t>LP</t>
  </si>
  <si>
    <t xml:space="preserve">przedmiot zamówienia </t>
  </si>
  <si>
    <t>jed.miary</t>
  </si>
  <si>
    <t>ilość</t>
  </si>
  <si>
    <t>średnia cena jednostkowa (1kg,szt.,peczek) brutto w zł. wg cen rolno-spożywczego rynku hurtowego kiełdy kaliskiej sp. z o.o. (www.gieldakaliska.com.pl) z dnia 15.11.2023r</t>
  </si>
  <si>
    <t>Kwota marży, lub upustu brutto za (1kg, szt., pęczek) przedmiotu zamówienia od średniej ceny podanej na rolno-spożywczym rynku hurtowym giełdy kaliskiej sp. z o.o. (www.gieldakaliska.com.pl) ( zaokrąglona do dwóch miejsc po przecinku)</t>
  </si>
  <si>
    <t xml:space="preserve">Cena jednostkowa brutto w zł. za 1 kg, szt., pęczek przedmiotu zamówienia powiększona o marżę lub pomniejszona o upust </t>
  </si>
  <si>
    <t xml:space="preserve">VAT jednostkowy </t>
  </si>
  <si>
    <t>cena jednostkowa brutto</t>
  </si>
  <si>
    <t xml:space="preserve">Warość VAT (zł.) </t>
  </si>
  <si>
    <t xml:space="preserve">Wartość oferty brutto (zł.)                  (kol 4 x kol 7) zaokrąglona do dwóch miejsc po przecinku </t>
  </si>
  <si>
    <t xml:space="preserve">Pietruszka korzeń </t>
  </si>
  <si>
    <t>kg</t>
  </si>
  <si>
    <t>marża</t>
  </si>
  <si>
    <t xml:space="preserve">upust </t>
  </si>
  <si>
    <t>Pietruszka natka</t>
  </si>
  <si>
    <t>szt</t>
  </si>
  <si>
    <t xml:space="preserve">Seler </t>
  </si>
  <si>
    <t>Por</t>
  </si>
  <si>
    <t>Marchew</t>
  </si>
  <si>
    <t>Cebula</t>
  </si>
  <si>
    <t>Kapusta biała</t>
  </si>
  <si>
    <t>Kapusta pekińska</t>
  </si>
  <si>
    <t xml:space="preserve">Kapusta czerwona </t>
  </si>
  <si>
    <t>Buraczki czerwone</t>
  </si>
  <si>
    <t>Pomidor</t>
  </si>
  <si>
    <t>Koperek pęczek</t>
  </si>
  <si>
    <t>Czosnek</t>
  </si>
  <si>
    <t>Pieczarki</t>
  </si>
  <si>
    <t>Sałata</t>
  </si>
  <si>
    <t>Ogórek zielony kraj/import</t>
  </si>
  <si>
    <t>Szczypiorek pęczek</t>
  </si>
  <si>
    <t>Ziemnaiki</t>
  </si>
  <si>
    <t>Rzodkiewka pęczek</t>
  </si>
  <si>
    <t>Jabłka</t>
  </si>
  <si>
    <t>Mandarynka</t>
  </si>
  <si>
    <t xml:space="preserve">Pomarańcza </t>
  </si>
  <si>
    <t>Banan</t>
  </si>
  <si>
    <t>Truskawki</t>
  </si>
  <si>
    <t xml:space="preserve">Papryka świeża </t>
  </si>
  <si>
    <t xml:space="preserve">Razem </t>
  </si>
  <si>
    <t>Załącznik nr 8                                  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</si>
</sst>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4" xfId="0" applyNumberFormat="1" applyFont="1" applyBorder="1"/>
    <xf numFmtId="4" fontId="2" fillId="0" borderId="2" xfId="0" applyNumberFormat="1" applyFont="1" applyBorder="1" applyProtection="1">
      <protection locked="0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5" xfId="0" applyNumberFormat="1" applyFont="1" applyBorder="1"/>
    <xf numFmtId="4" fontId="2" fillId="0" borderId="3" xfId="0" applyNumberFormat="1" applyFont="1" applyBorder="1" applyProtection="1">
      <protection locked="0"/>
    </xf>
    <xf numFmtId="0" fontId="2" fillId="2" borderId="2" xfId="0" applyFont="1" applyFill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 shrinkToFit="1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H5" sqref="H5:H6"/>
    </sheetView>
  </sheetViews>
  <sheetFormatPr defaultRowHeight="12" x14ac:dyDescent="0.2"/>
  <cols>
    <col min="1" max="1" width="4.7109375" style="1" customWidth="1"/>
    <col min="2" max="2" width="15.5703125" style="1" customWidth="1"/>
    <col min="3" max="3" width="7.140625" style="1" customWidth="1"/>
    <col min="4" max="4" width="4.7109375" style="1" customWidth="1"/>
    <col min="5" max="5" width="13.42578125" style="1" customWidth="1"/>
    <col min="6" max="6" width="11.7109375" style="1" customWidth="1"/>
    <col min="7" max="7" width="5.140625" style="1" customWidth="1"/>
    <col min="8" max="8" width="9.5703125" style="1" customWidth="1"/>
    <col min="9" max="10" width="15.5703125" style="1" hidden="1" customWidth="1"/>
    <col min="11" max="11" width="7.42578125" style="1" customWidth="1"/>
    <col min="12" max="12" width="7.85546875" style="1" customWidth="1"/>
    <col min="13" max="13" width="9.140625" style="1" customWidth="1"/>
    <col min="14" max="16384" width="9.140625" style="1"/>
  </cols>
  <sheetData>
    <row r="1" spans="1:12" ht="23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3" t="s">
        <v>42</v>
      </c>
      <c r="L1" s="23"/>
    </row>
    <row r="2" spans="1:12" ht="13.5" customHeight="1" x14ac:dyDescent="0.2">
      <c r="A2" s="2"/>
      <c r="B2" s="24" t="s">
        <v>0</v>
      </c>
      <c r="C2" s="24"/>
      <c r="D2" s="24"/>
      <c r="E2" s="24"/>
      <c r="F2" s="24"/>
      <c r="G2" s="24"/>
      <c r="H2" s="24"/>
      <c r="I2" s="2"/>
      <c r="J2" s="2"/>
      <c r="K2" s="2"/>
      <c r="L2" s="2"/>
    </row>
    <row r="3" spans="1:12" ht="140.2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5" t="s">
        <v>6</v>
      </c>
      <c r="G3" s="25"/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x14ac:dyDescent="0.2">
      <c r="A4" s="5">
        <v>1</v>
      </c>
      <c r="B4" s="6">
        <v>2</v>
      </c>
      <c r="C4" s="6">
        <v>3</v>
      </c>
      <c r="D4" s="6">
        <v>4</v>
      </c>
      <c r="E4" s="6">
        <v>5</v>
      </c>
      <c r="F4" s="7"/>
      <c r="G4" s="6">
        <v>6</v>
      </c>
      <c r="H4" s="6">
        <v>7</v>
      </c>
      <c r="I4" s="6">
        <v>7.5</v>
      </c>
      <c r="J4" s="6">
        <v>7.7</v>
      </c>
      <c r="K4" s="6">
        <v>8</v>
      </c>
      <c r="L4" s="6">
        <v>9</v>
      </c>
    </row>
    <row r="5" spans="1:12" ht="8.25" customHeight="1" x14ac:dyDescent="0.2">
      <c r="A5" s="19">
        <v>1</v>
      </c>
      <c r="B5" s="20" t="s">
        <v>12</v>
      </c>
      <c r="C5" s="19" t="s">
        <v>13</v>
      </c>
      <c r="D5" s="19">
        <v>220</v>
      </c>
      <c r="E5" s="21">
        <v>4</v>
      </c>
      <c r="F5" s="8" t="s">
        <v>14</v>
      </c>
      <c r="G5" s="9"/>
      <c r="H5" s="22"/>
      <c r="I5" s="10">
        <v>225</v>
      </c>
      <c r="J5" s="10">
        <v>240</v>
      </c>
      <c r="K5" s="17"/>
      <c r="L5" s="18">
        <f>D5*H5</f>
        <v>0</v>
      </c>
    </row>
    <row r="6" spans="1:12" ht="9.75" customHeight="1" x14ac:dyDescent="0.2">
      <c r="A6" s="19"/>
      <c r="B6" s="20"/>
      <c r="C6" s="19"/>
      <c r="D6" s="19"/>
      <c r="E6" s="21"/>
      <c r="F6" s="8" t="s">
        <v>15</v>
      </c>
      <c r="G6" s="9"/>
      <c r="H6" s="22"/>
      <c r="I6" s="10"/>
      <c r="J6" s="10"/>
      <c r="K6" s="17"/>
      <c r="L6" s="18"/>
    </row>
    <row r="7" spans="1:12" ht="9" customHeight="1" x14ac:dyDescent="0.2">
      <c r="A7" s="19">
        <v>2</v>
      </c>
      <c r="B7" s="20" t="s">
        <v>16</v>
      </c>
      <c r="C7" s="19" t="s">
        <v>17</v>
      </c>
      <c r="D7" s="19">
        <v>10</v>
      </c>
      <c r="E7" s="21">
        <v>1.2</v>
      </c>
      <c r="F7" s="8" t="s">
        <v>14</v>
      </c>
      <c r="G7" s="9"/>
      <c r="H7" s="22"/>
      <c r="I7" s="10">
        <v>12.25</v>
      </c>
      <c r="J7" s="10">
        <v>15.75</v>
      </c>
      <c r="K7" s="17">
        <f t="shared" ref="K7:K35" si="0">SUM(K6)</f>
        <v>0</v>
      </c>
      <c r="L7" s="18">
        <f t="shared" ref="L7" si="1">D7*H7</f>
        <v>0</v>
      </c>
    </row>
    <row r="8" spans="1:12" ht="11.25" customHeight="1" x14ac:dyDescent="0.2">
      <c r="A8" s="19"/>
      <c r="B8" s="20"/>
      <c r="C8" s="19"/>
      <c r="D8" s="19"/>
      <c r="E8" s="21"/>
      <c r="F8" s="8" t="s">
        <v>15</v>
      </c>
      <c r="G8" s="9"/>
      <c r="H8" s="22"/>
      <c r="I8" s="10"/>
      <c r="J8" s="10"/>
      <c r="K8" s="17"/>
      <c r="L8" s="18"/>
    </row>
    <row r="9" spans="1:12" ht="11.25" customHeight="1" x14ac:dyDescent="0.2">
      <c r="A9" s="19">
        <v>3</v>
      </c>
      <c r="B9" s="20" t="s">
        <v>18</v>
      </c>
      <c r="C9" s="19" t="s">
        <v>13</v>
      </c>
      <c r="D9" s="19">
        <v>160</v>
      </c>
      <c r="E9" s="21">
        <v>3.5</v>
      </c>
      <c r="F9" s="8" t="s">
        <v>14</v>
      </c>
      <c r="G9" s="9"/>
      <c r="H9" s="22"/>
      <c r="I9" s="10">
        <v>36</v>
      </c>
      <c r="J9" s="10">
        <v>42</v>
      </c>
      <c r="K9" s="17">
        <f t="shared" si="0"/>
        <v>0</v>
      </c>
      <c r="L9" s="18">
        <f t="shared" ref="L9" si="2">D9*H9</f>
        <v>0</v>
      </c>
    </row>
    <row r="10" spans="1:12" ht="9.75" customHeight="1" x14ac:dyDescent="0.2">
      <c r="A10" s="19"/>
      <c r="B10" s="20"/>
      <c r="C10" s="19"/>
      <c r="D10" s="19"/>
      <c r="E10" s="21"/>
      <c r="F10" s="8" t="s">
        <v>15</v>
      </c>
      <c r="G10" s="9"/>
      <c r="H10" s="22"/>
      <c r="I10" s="10"/>
      <c r="J10" s="10"/>
      <c r="K10" s="17"/>
      <c r="L10" s="18"/>
    </row>
    <row r="11" spans="1:12" x14ac:dyDescent="0.2">
      <c r="A11" s="19">
        <v>4</v>
      </c>
      <c r="B11" s="20" t="s">
        <v>19</v>
      </c>
      <c r="C11" s="19" t="s">
        <v>17</v>
      </c>
      <c r="D11" s="19">
        <v>118</v>
      </c>
      <c r="E11" s="21">
        <v>2</v>
      </c>
      <c r="F11" s="8" t="s">
        <v>14</v>
      </c>
      <c r="G11" s="9"/>
      <c r="H11" s="22"/>
      <c r="I11" s="10">
        <v>4</v>
      </c>
      <c r="J11" s="10">
        <v>6</v>
      </c>
      <c r="K11" s="17">
        <f t="shared" si="0"/>
        <v>0</v>
      </c>
      <c r="L11" s="18">
        <f t="shared" ref="L11" si="3">D11*H11</f>
        <v>0</v>
      </c>
    </row>
    <row r="12" spans="1:12" ht="10.5" customHeight="1" x14ac:dyDescent="0.2">
      <c r="A12" s="19"/>
      <c r="B12" s="20"/>
      <c r="C12" s="19"/>
      <c r="D12" s="19"/>
      <c r="E12" s="21"/>
      <c r="F12" s="8" t="s">
        <v>15</v>
      </c>
      <c r="G12" s="9"/>
      <c r="H12" s="22"/>
      <c r="I12" s="10"/>
      <c r="J12" s="10"/>
      <c r="K12" s="17"/>
      <c r="L12" s="18"/>
    </row>
    <row r="13" spans="1:12" ht="10.5" customHeight="1" x14ac:dyDescent="0.2">
      <c r="A13" s="19">
        <v>5</v>
      </c>
      <c r="B13" s="20" t="s">
        <v>20</v>
      </c>
      <c r="C13" s="19" t="s">
        <v>13</v>
      </c>
      <c r="D13" s="19">
        <v>380</v>
      </c>
      <c r="E13" s="21">
        <v>1.3</v>
      </c>
      <c r="F13" s="8" t="s">
        <v>14</v>
      </c>
      <c r="G13" s="9"/>
      <c r="H13" s="22"/>
      <c r="I13" s="10">
        <v>6.25</v>
      </c>
      <c r="J13" s="10">
        <v>8.75</v>
      </c>
      <c r="K13" s="17">
        <f t="shared" si="0"/>
        <v>0</v>
      </c>
      <c r="L13" s="18">
        <f t="shared" ref="L13" si="4">D13*H13</f>
        <v>0</v>
      </c>
    </row>
    <row r="14" spans="1:12" x14ac:dyDescent="0.2">
      <c r="A14" s="19"/>
      <c r="B14" s="20"/>
      <c r="C14" s="19"/>
      <c r="D14" s="19"/>
      <c r="E14" s="21"/>
      <c r="F14" s="8" t="s">
        <v>15</v>
      </c>
      <c r="G14" s="9"/>
      <c r="H14" s="22"/>
      <c r="I14" s="10"/>
      <c r="J14" s="10"/>
      <c r="K14" s="17"/>
      <c r="L14" s="18"/>
    </row>
    <row r="15" spans="1:12" x14ac:dyDescent="0.2">
      <c r="A15" s="19">
        <v>6</v>
      </c>
      <c r="B15" s="20" t="s">
        <v>21</v>
      </c>
      <c r="C15" s="19" t="s">
        <v>13</v>
      </c>
      <c r="D15" s="19">
        <v>40</v>
      </c>
      <c r="E15" s="21">
        <v>1.7</v>
      </c>
      <c r="F15" s="8" t="s">
        <v>14</v>
      </c>
      <c r="G15" s="9"/>
      <c r="H15" s="22"/>
      <c r="I15" s="10">
        <v>5.0625</v>
      </c>
      <c r="J15" s="10">
        <v>7.3125</v>
      </c>
      <c r="K15" s="17">
        <f t="shared" si="0"/>
        <v>0</v>
      </c>
      <c r="L15" s="18">
        <f t="shared" ref="L15" si="5">D15*H15</f>
        <v>0</v>
      </c>
    </row>
    <row r="16" spans="1:12" x14ac:dyDescent="0.2">
      <c r="A16" s="19"/>
      <c r="B16" s="20"/>
      <c r="C16" s="19"/>
      <c r="D16" s="19"/>
      <c r="E16" s="21"/>
      <c r="F16" s="8" t="s">
        <v>15</v>
      </c>
      <c r="G16" s="9"/>
      <c r="H16" s="22"/>
      <c r="I16" s="10"/>
      <c r="J16" s="10"/>
      <c r="K16" s="17"/>
      <c r="L16" s="18"/>
    </row>
    <row r="17" spans="1:12" x14ac:dyDescent="0.2">
      <c r="A17" s="19">
        <v>7</v>
      </c>
      <c r="B17" s="20" t="s">
        <v>22</v>
      </c>
      <c r="C17" s="19" t="s">
        <v>13</v>
      </c>
      <c r="D17" s="19">
        <v>400</v>
      </c>
      <c r="E17" s="21">
        <v>1</v>
      </c>
      <c r="F17" s="8" t="s">
        <v>14</v>
      </c>
      <c r="G17" s="9"/>
      <c r="H17" s="22"/>
      <c r="I17" s="10">
        <v>20.25</v>
      </c>
      <c r="J17" s="10">
        <v>24.75</v>
      </c>
      <c r="K17" s="17">
        <f t="shared" si="0"/>
        <v>0</v>
      </c>
      <c r="L17" s="18">
        <f t="shared" ref="L17" si="6">D17*H17</f>
        <v>0</v>
      </c>
    </row>
    <row r="18" spans="1:12" x14ac:dyDescent="0.2">
      <c r="A18" s="19"/>
      <c r="B18" s="20"/>
      <c r="C18" s="19"/>
      <c r="D18" s="19"/>
      <c r="E18" s="21"/>
      <c r="F18" s="8" t="s">
        <v>15</v>
      </c>
      <c r="G18" s="9"/>
      <c r="H18" s="22"/>
      <c r="I18" s="10"/>
      <c r="J18" s="10"/>
      <c r="K18" s="17"/>
      <c r="L18" s="18"/>
    </row>
    <row r="19" spans="1:12" x14ac:dyDescent="0.2">
      <c r="A19" s="19">
        <v>8</v>
      </c>
      <c r="B19" s="20" t="s">
        <v>23</v>
      </c>
      <c r="C19" s="19" t="s">
        <v>13</v>
      </c>
      <c r="D19" s="19">
        <v>110</v>
      </c>
      <c r="E19" s="21">
        <v>2.5</v>
      </c>
      <c r="F19" s="8" t="s">
        <v>14</v>
      </c>
      <c r="G19" s="9"/>
      <c r="H19" s="22"/>
      <c r="I19" s="10">
        <v>16</v>
      </c>
      <c r="J19" s="10">
        <v>20</v>
      </c>
      <c r="K19" s="17">
        <f t="shared" si="0"/>
        <v>0</v>
      </c>
      <c r="L19" s="18">
        <f t="shared" ref="L19" si="7">D19*H19</f>
        <v>0</v>
      </c>
    </row>
    <row r="20" spans="1:12" x14ac:dyDescent="0.2">
      <c r="A20" s="19"/>
      <c r="B20" s="20"/>
      <c r="C20" s="19"/>
      <c r="D20" s="19"/>
      <c r="E20" s="21"/>
      <c r="F20" s="8" t="s">
        <v>15</v>
      </c>
      <c r="G20" s="9"/>
      <c r="H20" s="22"/>
      <c r="I20" s="10"/>
      <c r="J20" s="10"/>
      <c r="K20" s="17"/>
      <c r="L20" s="18"/>
    </row>
    <row r="21" spans="1:12" x14ac:dyDescent="0.2">
      <c r="A21" s="19">
        <v>9</v>
      </c>
      <c r="B21" s="20" t="s">
        <v>24</v>
      </c>
      <c r="C21" s="19" t="s">
        <v>13</v>
      </c>
      <c r="D21" s="19">
        <v>70</v>
      </c>
      <c r="E21" s="21">
        <v>1.5</v>
      </c>
      <c r="F21" s="8" t="s">
        <v>14</v>
      </c>
      <c r="G21" s="9"/>
      <c r="H21" s="22"/>
      <c r="I21" s="10">
        <v>25</v>
      </c>
      <c r="J21" s="10">
        <v>30</v>
      </c>
      <c r="K21" s="17">
        <f t="shared" si="0"/>
        <v>0</v>
      </c>
      <c r="L21" s="18">
        <f t="shared" ref="L21" si="8">D21*H21</f>
        <v>0</v>
      </c>
    </row>
    <row r="22" spans="1:12" x14ac:dyDescent="0.2">
      <c r="A22" s="19"/>
      <c r="B22" s="20"/>
      <c r="C22" s="19"/>
      <c r="D22" s="19"/>
      <c r="E22" s="21"/>
      <c r="F22" s="8" t="s">
        <v>15</v>
      </c>
      <c r="G22" s="9"/>
      <c r="H22" s="22"/>
      <c r="I22" s="10"/>
      <c r="J22" s="10"/>
      <c r="K22" s="17"/>
      <c r="L22" s="18"/>
    </row>
    <row r="23" spans="1:12" x14ac:dyDescent="0.2">
      <c r="A23" s="19">
        <v>10</v>
      </c>
      <c r="B23" s="20" t="s">
        <v>25</v>
      </c>
      <c r="C23" s="19" t="s">
        <v>13</v>
      </c>
      <c r="D23" s="19">
        <v>100</v>
      </c>
      <c r="E23" s="21">
        <v>1.2</v>
      </c>
      <c r="F23" s="8" t="s">
        <v>14</v>
      </c>
      <c r="G23" s="9"/>
      <c r="H23" s="22"/>
      <c r="I23" s="10">
        <v>4</v>
      </c>
      <c r="J23" s="10">
        <v>6</v>
      </c>
      <c r="K23" s="17">
        <f t="shared" si="0"/>
        <v>0</v>
      </c>
      <c r="L23" s="18">
        <f t="shared" ref="L23" si="9">D23*H23</f>
        <v>0</v>
      </c>
    </row>
    <row r="24" spans="1:12" x14ac:dyDescent="0.2">
      <c r="A24" s="19"/>
      <c r="B24" s="20"/>
      <c r="C24" s="19"/>
      <c r="D24" s="19"/>
      <c r="E24" s="21"/>
      <c r="F24" s="8" t="s">
        <v>15</v>
      </c>
      <c r="G24" s="9"/>
      <c r="H24" s="22"/>
      <c r="I24" s="10"/>
      <c r="J24" s="10"/>
      <c r="K24" s="17"/>
      <c r="L24" s="18"/>
    </row>
    <row r="25" spans="1:12" x14ac:dyDescent="0.2">
      <c r="A25" s="19">
        <v>11</v>
      </c>
      <c r="B25" s="20" t="s">
        <v>26</v>
      </c>
      <c r="C25" s="19" t="s">
        <v>13</v>
      </c>
      <c r="D25" s="19">
        <v>260</v>
      </c>
      <c r="E25" s="21">
        <v>8.33</v>
      </c>
      <c r="F25" s="8" t="s">
        <v>14</v>
      </c>
      <c r="G25" s="9"/>
      <c r="H25" s="22"/>
      <c r="I25" s="10">
        <v>12.25</v>
      </c>
      <c r="J25" s="10">
        <v>15.75</v>
      </c>
      <c r="K25" s="17">
        <f t="shared" si="0"/>
        <v>0</v>
      </c>
      <c r="L25" s="18">
        <f t="shared" ref="L25" si="10">D25*H25</f>
        <v>0</v>
      </c>
    </row>
    <row r="26" spans="1:12" x14ac:dyDescent="0.2">
      <c r="A26" s="19"/>
      <c r="B26" s="20"/>
      <c r="C26" s="19"/>
      <c r="D26" s="19"/>
      <c r="E26" s="21"/>
      <c r="F26" s="8" t="s">
        <v>15</v>
      </c>
      <c r="G26" s="9"/>
      <c r="H26" s="22"/>
      <c r="I26" s="10"/>
      <c r="J26" s="10"/>
      <c r="K26" s="17"/>
      <c r="L26" s="18"/>
    </row>
    <row r="27" spans="1:12" x14ac:dyDescent="0.2">
      <c r="A27" s="19">
        <v>12</v>
      </c>
      <c r="B27" s="20" t="s">
        <v>27</v>
      </c>
      <c r="C27" s="19" t="s">
        <v>17</v>
      </c>
      <c r="D27" s="19">
        <v>40</v>
      </c>
      <c r="E27" s="21">
        <v>1.5</v>
      </c>
      <c r="F27" s="8" t="s">
        <v>14</v>
      </c>
      <c r="G27" s="9"/>
      <c r="H27" s="22"/>
      <c r="I27" s="10">
        <v>2.25</v>
      </c>
      <c r="J27" s="10">
        <v>3.75</v>
      </c>
      <c r="K27" s="17">
        <f t="shared" si="0"/>
        <v>0</v>
      </c>
      <c r="L27" s="18">
        <f t="shared" ref="L27" si="11">D27*H27</f>
        <v>0</v>
      </c>
    </row>
    <row r="28" spans="1:12" x14ac:dyDescent="0.2">
      <c r="A28" s="19"/>
      <c r="B28" s="20"/>
      <c r="C28" s="19"/>
      <c r="D28" s="19"/>
      <c r="E28" s="21"/>
      <c r="F28" s="8" t="s">
        <v>15</v>
      </c>
      <c r="G28" s="9"/>
      <c r="H28" s="22"/>
      <c r="I28" s="10"/>
      <c r="J28" s="10"/>
      <c r="K28" s="17"/>
      <c r="L28" s="18"/>
    </row>
    <row r="29" spans="1:12" x14ac:dyDescent="0.2">
      <c r="A29" s="19">
        <v>13</v>
      </c>
      <c r="B29" s="20" t="s">
        <v>28</v>
      </c>
      <c r="C29" s="19" t="s">
        <v>17</v>
      </c>
      <c r="D29" s="19">
        <v>25</v>
      </c>
      <c r="E29" s="21">
        <v>2</v>
      </c>
      <c r="F29" s="8" t="s">
        <v>14</v>
      </c>
      <c r="G29" s="9"/>
      <c r="H29" s="22"/>
      <c r="I29" s="10">
        <v>4</v>
      </c>
      <c r="J29" s="10">
        <v>6</v>
      </c>
      <c r="K29" s="17">
        <f t="shared" si="0"/>
        <v>0</v>
      </c>
      <c r="L29" s="18">
        <f t="shared" ref="L29" si="12">D29*H29</f>
        <v>0</v>
      </c>
    </row>
    <row r="30" spans="1:12" x14ac:dyDescent="0.2">
      <c r="A30" s="19"/>
      <c r="B30" s="20"/>
      <c r="C30" s="19"/>
      <c r="D30" s="19"/>
      <c r="E30" s="21"/>
      <c r="F30" s="8" t="s">
        <v>15</v>
      </c>
      <c r="G30" s="9"/>
      <c r="H30" s="22"/>
      <c r="I30" s="10"/>
      <c r="J30" s="10"/>
      <c r="K30" s="17"/>
      <c r="L30" s="18"/>
    </row>
    <row r="31" spans="1:12" ht="10.5" customHeight="1" x14ac:dyDescent="0.2">
      <c r="A31" s="19">
        <v>14</v>
      </c>
      <c r="B31" s="20" t="s">
        <v>29</v>
      </c>
      <c r="C31" s="19" t="s">
        <v>13</v>
      </c>
      <c r="D31" s="19">
        <v>21</v>
      </c>
      <c r="E31" s="21">
        <v>8</v>
      </c>
      <c r="F31" s="8" t="s">
        <v>14</v>
      </c>
      <c r="G31" s="9"/>
      <c r="H31" s="22"/>
      <c r="I31" s="10">
        <v>64</v>
      </c>
      <c r="J31" s="10">
        <v>72</v>
      </c>
      <c r="K31" s="17">
        <f t="shared" si="0"/>
        <v>0</v>
      </c>
      <c r="L31" s="18">
        <f t="shared" ref="L31" si="13">D31*H31</f>
        <v>0</v>
      </c>
    </row>
    <row r="32" spans="1:12" ht="9" customHeight="1" x14ac:dyDescent="0.2">
      <c r="A32" s="19"/>
      <c r="B32" s="20"/>
      <c r="C32" s="19"/>
      <c r="D32" s="19"/>
      <c r="E32" s="21"/>
      <c r="F32" s="8" t="s">
        <v>15</v>
      </c>
      <c r="G32" s="9"/>
      <c r="H32" s="22"/>
      <c r="I32" s="10"/>
      <c r="J32" s="10"/>
      <c r="K32" s="17"/>
      <c r="L32" s="18"/>
    </row>
    <row r="33" spans="1:12" ht="10.5" customHeight="1" x14ac:dyDescent="0.2">
      <c r="A33" s="19">
        <v>15</v>
      </c>
      <c r="B33" s="20" t="s">
        <v>30</v>
      </c>
      <c r="C33" s="19" t="s">
        <v>17</v>
      </c>
      <c r="D33" s="19">
        <v>20</v>
      </c>
      <c r="E33" s="21">
        <v>2.71</v>
      </c>
      <c r="F33" s="8" t="s">
        <v>14</v>
      </c>
      <c r="G33" s="9"/>
      <c r="H33" s="22"/>
      <c r="I33" s="10">
        <v>4</v>
      </c>
      <c r="J33" s="10">
        <v>6</v>
      </c>
      <c r="K33" s="17">
        <f t="shared" si="0"/>
        <v>0</v>
      </c>
      <c r="L33" s="18">
        <f t="shared" ref="L33" si="14">D33*H33</f>
        <v>0</v>
      </c>
    </row>
    <row r="34" spans="1:12" ht="9" customHeight="1" x14ac:dyDescent="0.2">
      <c r="A34" s="19"/>
      <c r="B34" s="20"/>
      <c r="C34" s="19"/>
      <c r="D34" s="19"/>
      <c r="E34" s="21"/>
      <c r="F34" s="8" t="s">
        <v>15</v>
      </c>
      <c r="G34" s="9"/>
      <c r="H34" s="22"/>
      <c r="I34" s="10"/>
      <c r="J34" s="10"/>
      <c r="K34" s="17"/>
      <c r="L34" s="18"/>
    </row>
    <row r="35" spans="1:12" ht="10.5" customHeight="1" x14ac:dyDescent="0.2">
      <c r="A35" s="19">
        <v>16</v>
      </c>
      <c r="B35" s="20" t="s">
        <v>31</v>
      </c>
      <c r="C35" s="19" t="s">
        <v>13</v>
      </c>
      <c r="D35" s="19">
        <v>40</v>
      </c>
      <c r="E35" s="21">
        <v>8</v>
      </c>
      <c r="F35" s="8" t="s">
        <v>14</v>
      </c>
      <c r="G35" s="9"/>
      <c r="H35" s="22"/>
      <c r="I35" s="10">
        <v>4</v>
      </c>
      <c r="J35" s="10">
        <v>6</v>
      </c>
      <c r="K35" s="17">
        <f t="shared" si="0"/>
        <v>0</v>
      </c>
      <c r="L35" s="18">
        <f t="shared" ref="L35" si="15">D35*H35</f>
        <v>0</v>
      </c>
    </row>
    <row r="36" spans="1:12" ht="9.75" customHeight="1" x14ac:dyDescent="0.2">
      <c r="A36" s="19"/>
      <c r="B36" s="20"/>
      <c r="C36" s="19"/>
      <c r="D36" s="19"/>
      <c r="E36" s="21"/>
      <c r="F36" s="8" t="s">
        <v>15</v>
      </c>
      <c r="G36" s="9"/>
      <c r="H36" s="22"/>
      <c r="I36" s="10"/>
      <c r="J36" s="10"/>
      <c r="K36" s="17"/>
      <c r="L36" s="18"/>
    </row>
    <row r="37" spans="1:12" x14ac:dyDescent="0.2">
      <c r="A37" s="19">
        <v>17</v>
      </c>
      <c r="B37" s="20" t="s">
        <v>32</v>
      </c>
      <c r="C37" s="19" t="s">
        <v>17</v>
      </c>
      <c r="D37" s="19">
        <v>50</v>
      </c>
      <c r="E37" s="21">
        <v>1.5</v>
      </c>
      <c r="F37" s="8" t="s">
        <v>14</v>
      </c>
      <c r="G37" s="9"/>
      <c r="H37" s="22"/>
      <c r="I37" s="10">
        <v>1.44</v>
      </c>
      <c r="J37" s="10">
        <v>2.6399999999999997</v>
      </c>
      <c r="K37" s="17">
        <f t="shared" ref="K37:K55" si="16">SUM(K36)</f>
        <v>0</v>
      </c>
      <c r="L37" s="18">
        <f t="shared" ref="L37" si="17">D37*H37</f>
        <v>0</v>
      </c>
    </row>
    <row r="38" spans="1:12" x14ac:dyDescent="0.2">
      <c r="A38" s="19"/>
      <c r="B38" s="20"/>
      <c r="C38" s="19"/>
      <c r="D38" s="19"/>
      <c r="E38" s="21"/>
      <c r="F38" s="8" t="s">
        <v>15</v>
      </c>
      <c r="G38" s="9"/>
      <c r="H38" s="22"/>
      <c r="I38" s="10"/>
      <c r="J38" s="10"/>
      <c r="K38" s="17"/>
      <c r="L38" s="18"/>
    </row>
    <row r="39" spans="1:12" x14ac:dyDescent="0.2">
      <c r="A39" s="19">
        <v>18</v>
      </c>
      <c r="B39" s="20" t="s">
        <v>33</v>
      </c>
      <c r="C39" s="19" t="s">
        <v>13</v>
      </c>
      <c r="D39" s="19">
        <v>3200</v>
      </c>
      <c r="E39" s="21">
        <v>1.2</v>
      </c>
      <c r="F39" s="8" t="s">
        <v>14</v>
      </c>
      <c r="G39" s="9"/>
      <c r="H39" s="22"/>
      <c r="I39" s="10">
        <v>2.7888999999999999</v>
      </c>
      <c r="J39" s="10">
        <v>4.4588999999999999</v>
      </c>
      <c r="K39" s="17">
        <f t="shared" si="16"/>
        <v>0</v>
      </c>
      <c r="L39" s="18">
        <f t="shared" ref="L39" si="18">D39*H39</f>
        <v>0</v>
      </c>
    </row>
    <row r="40" spans="1:12" x14ac:dyDescent="0.2">
      <c r="A40" s="19"/>
      <c r="B40" s="20"/>
      <c r="C40" s="19"/>
      <c r="D40" s="19"/>
      <c r="E40" s="21"/>
      <c r="F40" s="8" t="s">
        <v>15</v>
      </c>
      <c r="G40" s="9"/>
      <c r="H40" s="22"/>
      <c r="I40" s="10"/>
      <c r="J40" s="10"/>
      <c r="K40" s="17"/>
      <c r="L40" s="18"/>
    </row>
    <row r="41" spans="1:12" x14ac:dyDescent="0.2">
      <c r="A41" s="19">
        <v>19</v>
      </c>
      <c r="B41" s="20" t="s">
        <v>34</v>
      </c>
      <c r="C41" s="19" t="s">
        <v>17</v>
      </c>
      <c r="D41" s="19">
        <v>120</v>
      </c>
      <c r="E41" s="21">
        <v>2</v>
      </c>
      <c r="F41" s="8" t="s">
        <v>14</v>
      </c>
      <c r="G41" s="9"/>
      <c r="H41" s="22"/>
      <c r="I41" s="10">
        <v>2.25</v>
      </c>
      <c r="J41" s="10">
        <v>3.75</v>
      </c>
      <c r="K41" s="17">
        <f t="shared" si="16"/>
        <v>0</v>
      </c>
      <c r="L41" s="18">
        <f t="shared" ref="L41" si="19">D41*H41</f>
        <v>0</v>
      </c>
    </row>
    <row r="42" spans="1:12" x14ac:dyDescent="0.2">
      <c r="A42" s="19"/>
      <c r="B42" s="20"/>
      <c r="C42" s="19"/>
      <c r="D42" s="19"/>
      <c r="E42" s="21"/>
      <c r="F42" s="8" t="s">
        <v>15</v>
      </c>
      <c r="G42" s="9"/>
      <c r="H42" s="22"/>
      <c r="I42" s="10"/>
      <c r="J42" s="10"/>
      <c r="K42" s="17"/>
      <c r="L42" s="18"/>
    </row>
    <row r="43" spans="1:12" ht="9.75" customHeight="1" x14ac:dyDescent="0.2">
      <c r="A43" s="19">
        <v>20</v>
      </c>
      <c r="B43" s="20" t="s">
        <v>35</v>
      </c>
      <c r="C43" s="19" t="s">
        <v>13</v>
      </c>
      <c r="D43" s="19">
        <v>300</v>
      </c>
      <c r="E43" s="21">
        <v>2.33</v>
      </c>
      <c r="F43" s="8" t="s">
        <v>14</v>
      </c>
      <c r="G43" s="9"/>
      <c r="H43" s="22"/>
      <c r="I43" s="10">
        <v>7.1288999999999998</v>
      </c>
      <c r="J43" s="10">
        <v>9.7988999999999997</v>
      </c>
      <c r="K43" s="17">
        <f t="shared" si="16"/>
        <v>0</v>
      </c>
      <c r="L43" s="18">
        <f t="shared" ref="L43" si="20">D43*H43</f>
        <v>0</v>
      </c>
    </row>
    <row r="44" spans="1:12" ht="10.5" customHeight="1" x14ac:dyDescent="0.2">
      <c r="A44" s="19"/>
      <c r="B44" s="20"/>
      <c r="C44" s="19"/>
      <c r="D44" s="19"/>
      <c r="E44" s="21"/>
      <c r="F44" s="8" t="s">
        <v>15</v>
      </c>
      <c r="G44" s="9"/>
      <c r="H44" s="22"/>
      <c r="I44" s="10"/>
      <c r="J44" s="10"/>
      <c r="K44" s="17"/>
      <c r="L44" s="18"/>
    </row>
    <row r="45" spans="1:12" x14ac:dyDescent="0.2">
      <c r="A45" s="19">
        <v>21</v>
      </c>
      <c r="B45" s="20" t="s">
        <v>36</v>
      </c>
      <c r="C45" s="19" t="s">
        <v>13</v>
      </c>
      <c r="D45" s="19">
        <v>50</v>
      </c>
      <c r="E45" s="21">
        <v>6.5</v>
      </c>
      <c r="F45" s="8" t="s">
        <v>14</v>
      </c>
      <c r="G45" s="9"/>
      <c r="H45" s="22"/>
      <c r="I45" s="10">
        <v>16</v>
      </c>
      <c r="J45" s="10">
        <v>20</v>
      </c>
      <c r="K45" s="17">
        <f t="shared" si="16"/>
        <v>0</v>
      </c>
      <c r="L45" s="18">
        <f t="shared" ref="L45" si="21">D45*H45</f>
        <v>0</v>
      </c>
    </row>
    <row r="46" spans="1:12" x14ac:dyDescent="0.2">
      <c r="A46" s="19"/>
      <c r="B46" s="20"/>
      <c r="C46" s="19"/>
      <c r="D46" s="19"/>
      <c r="E46" s="21"/>
      <c r="F46" s="8" t="s">
        <v>15</v>
      </c>
      <c r="G46" s="9"/>
      <c r="H46" s="22"/>
      <c r="I46" s="10"/>
      <c r="J46" s="10"/>
      <c r="K46" s="17"/>
      <c r="L46" s="18"/>
    </row>
    <row r="47" spans="1:12" x14ac:dyDescent="0.2">
      <c r="A47" s="19">
        <v>22</v>
      </c>
      <c r="B47" s="20" t="s">
        <v>37</v>
      </c>
      <c r="C47" s="19" t="s">
        <v>13</v>
      </c>
      <c r="D47" s="19">
        <v>50</v>
      </c>
      <c r="E47" s="21">
        <v>6.5</v>
      </c>
      <c r="F47" s="8" t="s">
        <v>14</v>
      </c>
      <c r="G47" s="9"/>
      <c r="H47" s="22"/>
      <c r="I47" s="10">
        <v>64</v>
      </c>
      <c r="J47" s="10">
        <v>72</v>
      </c>
      <c r="K47" s="17">
        <f t="shared" si="16"/>
        <v>0</v>
      </c>
      <c r="L47" s="18">
        <f t="shared" ref="L47" si="22">D47*H47</f>
        <v>0</v>
      </c>
    </row>
    <row r="48" spans="1:12" ht="9.75" customHeight="1" x14ac:dyDescent="0.2">
      <c r="A48" s="19"/>
      <c r="B48" s="20"/>
      <c r="C48" s="19"/>
      <c r="D48" s="19"/>
      <c r="E48" s="21"/>
      <c r="F48" s="8" t="s">
        <v>15</v>
      </c>
      <c r="G48" s="9"/>
      <c r="H48" s="22"/>
      <c r="I48" s="10"/>
      <c r="J48" s="10"/>
      <c r="K48" s="17"/>
      <c r="L48" s="18"/>
    </row>
    <row r="49" spans="1:12" x14ac:dyDescent="0.2">
      <c r="A49" s="19">
        <v>23</v>
      </c>
      <c r="B49" s="20" t="s">
        <v>38</v>
      </c>
      <c r="C49" s="19" t="s">
        <v>13</v>
      </c>
      <c r="D49" s="19">
        <v>10</v>
      </c>
      <c r="E49" s="21">
        <v>5.28</v>
      </c>
      <c r="F49" s="8" t="s">
        <v>14</v>
      </c>
      <c r="G49" s="9"/>
      <c r="H49" s="22"/>
      <c r="I49" s="10">
        <v>14.0625</v>
      </c>
      <c r="J49" s="10">
        <v>17.8125</v>
      </c>
      <c r="K49" s="17">
        <f t="shared" si="16"/>
        <v>0</v>
      </c>
      <c r="L49" s="18">
        <f t="shared" ref="L49" si="23">D49*H49</f>
        <v>0</v>
      </c>
    </row>
    <row r="50" spans="1:12" ht="9" customHeight="1" x14ac:dyDescent="0.2">
      <c r="A50" s="19"/>
      <c r="B50" s="20"/>
      <c r="C50" s="19"/>
      <c r="D50" s="19"/>
      <c r="E50" s="21"/>
      <c r="F50" s="8" t="s">
        <v>15</v>
      </c>
      <c r="G50" s="9"/>
      <c r="H50" s="22"/>
      <c r="I50" s="10"/>
      <c r="J50" s="10"/>
      <c r="K50" s="17"/>
      <c r="L50" s="18"/>
    </row>
    <row r="51" spans="1:12" x14ac:dyDescent="0.2">
      <c r="A51" s="19">
        <v>24</v>
      </c>
      <c r="B51" s="20" t="s">
        <v>39</v>
      </c>
      <c r="C51" s="19" t="s">
        <v>13</v>
      </c>
      <c r="D51" s="19">
        <v>10</v>
      </c>
      <c r="E51" s="21">
        <v>25</v>
      </c>
      <c r="F51" s="8" t="s">
        <v>14</v>
      </c>
      <c r="G51" s="9"/>
      <c r="H51" s="22"/>
      <c r="I51" s="10">
        <v>49</v>
      </c>
      <c r="J51" s="10">
        <v>56</v>
      </c>
      <c r="K51" s="17">
        <f t="shared" si="16"/>
        <v>0</v>
      </c>
      <c r="L51" s="18">
        <f t="shared" ref="L51" si="24">D51*H51</f>
        <v>0</v>
      </c>
    </row>
    <row r="52" spans="1:12" ht="9" customHeight="1" x14ac:dyDescent="0.2">
      <c r="A52" s="19"/>
      <c r="B52" s="20"/>
      <c r="C52" s="19"/>
      <c r="D52" s="19"/>
      <c r="E52" s="21"/>
      <c r="F52" s="8" t="s">
        <v>15</v>
      </c>
      <c r="G52" s="9"/>
      <c r="H52" s="22"/>
      <c r="I52" s="10"/>
      <c r="J52" s="10"/>
      <c r="K52" s="17"/>
      <c r="L52" s="18"/>
    </row>
    <row r="53" spans="1:12" x14ac:dyDescent="0.2">
      <c r="A53" s="19">
        <v>25</v>
      </c>
      <c r="B53" s="20" t="s">
        <v>40</v>
      </c>
      <c r="C53" s="19" t="s">
        <v>13</v>
      </c>
      <c r="D53" s="19">
        <v>10</v>
      </c>
      <c r="E53" s="21">
        <v>7.5</v>
      </c>
      <c r="F53" s="8" t="s">
        <v>14</v>
      </c>
      <c r="G53" s="9"/>
      <c r="H53" s="22"/>
      <c r="I53" s="10">
        <v>30.25</v>
      </c>
      <c r="J53" s="10">
        <v>35.75</v>
      </c>
      <c r="K53" s="17">
        <f t="shared" si="16"/>
        <v>0</v>
      </c>
      <c r="L53" s="18">
        <f t="shared" ref="L53" si="25">D53*H53</f>
        <v>0</v>
      </c>
    </row>
    <row r="54" spans="1:12" ht="11.25" customHeight="1" x14ac:dyDescent="0.2">
      <c r="A54" s="19"/>
      <c r="B54" s="20"/>
      <c r="C54" s="19"/>
      <c r="D54" s="19"/>
      <c r="E54" s="21"/>
      <c r="F54" s="13" t="s">
        <v>15</v>
      </c>
      <c r="G54" s="14"/>
      <c r="H54" s="22"/>
      <c r="I54" s="15"/>
      <c r="J54" s="15"/>
      <c r="K54" s="17"/>
      <c r="L54" s="18"/>
    </row>
    <row r="55" spans="1:12" x14ac:dyDescent="0.2">
      <c r="A55" s="11"/>
      <c r="B55" s="11" t="s">
        <v>41</v>
      </c>
      <c r="C55" s="16"/>
      <c r="D55" s="16"/>
      <c r="E55" s="16"/>
      <c r="F55" s="16"/>
      <c r="G55" s="16"/>
      <c r="H55" s="16"/>
      <c r="I55" s="11"/>
      <c r="J55" s="11"/>
      <c r="K55" s="12">
        <f t="shared" si="16"/>
        <v>0</v>
      </c>
      <c r="L55" s="12">
        <f>SUM(L5:L54)</f>
        <v>0</v>
      </c>
    </row>
  </sheetData>
  <mergeCells count="203">
    <mergeCell ref="K1:L1"/>
    <mergeCell ref="B2:H2"/>
    <mergeCell ref="F3:G3"/>
    <mergeCell ref="A5:A6"/>
    <mergeCell ref="B5:B6"/>
    <mergeCell ref="C5:C6"/>
    <mergeCell ref="D5:D6"/>
    <mergeCell ref="E5:E6"/>
    <mergeCell ref="H5:H6"/>
    <mergeCell ref="K5:K6"/>
    <mergeCell ref="L5:L6"/>
    <mergeCell ref="A7:A8"/>
    <mergeCell ref="B7:B8"/>
    <mergeCell ref="C7:C8"/>
    <mergeCell ref="D7:D8"/>
    <mergeCell ref="E7:E8"/>
    <mergeCell ref="H7:H8"/>
    <mergeCell ref="K7:K8"/>
    <mergeCell ref="L7:L8"/>
    <mergeCell ref="K9:K10"/>
    <mergeCell ref="L9:L10"/>
    <mergeCell ref="A11:A12"/>
    <mergeCell ref="B11:B12"/>
    <mergeCell ref="C11:C12"/>
    <mergeCell ref="D11:D12"/>
    <mergeCell ref="E11:E12"/>
    <mergeCell ref="H11:H12"/>
    <mergeCell ref="K11:K12"/>
    <mergeCell ref="L11:L12"/>
    <mergeCell ref="A9:A10"/>
    <mergeCell ref="B9:B10"/>
    <mergeCell ref="C9:C10"/>
    <mergeCell ref="D9:D10"/>
    <mergeCell ref="E9:E10"/>
    <mergeCell ref="H9:H10"/>
    <mergeCell ref="K13:K14"/>
    <mergeCell ref="L13:L14"/>
    <mergeCell ref="A15:A16"/>
    <mergeCell ref="B15:B16"/>
    <mergeCell ref="C15:C16"/>
    <mergeCell ref="D15:D16"/>
    <mergeCell ref="E15:E16"/>
    <mergeCell ref="H15:H16"/>
    <mergeCell ref="K15:K16"/>
    <mergeCell ref="L15:L16"/>
    <mergeCell ref="A13:A14"/>
    <mergeCell ref="B13:B14"/>
    <mergeCell ref="C13:C14"/>
    <mergeCell ref="D13:D14"/>
    <mergeCell ref="E13:E14"/>
    <mergeCell ref="H13:H14"/>
    <mergeCell ref="K17:K18"/>
    <mergeCell ref="L17:L18"/>
    <mergeCell ref="A19:A20"/>
    <mergeCell ref="B19:B20"/>
    <mergeCell ref="C19:C20"/>
    <mergeCell ref="D19:D20"/>
    <mergeCell ref="E19:E20"/>
    <mergeCell ref="H19:H20"/>
    <mergeCell ref="K19:K20"/>
    <mergeCell ref="L19:L20"/>
    <mergeCell ref="A17:A18"/>
    <mergeCell ref="B17:B18"/>
    <mergeCell ref="C17:C18"/>
    <mergeCell ref="D17:D18"/>
    <mergeCell ref="E17:E18"/>
    <mergeCell ref="H17:H18"/>
    <mergeCell ref="K21:K22"/>
    <mergeCell ref="L21:L22"/>
    <mergeCell ref="A23:A24"/>
    <mergeCell ref="B23:B24"/>
    <mergeCell ref="C23:C24"/>
    <mergeCell ref="D23:D24"/>
    <mergeCell ref="E23:E24"/>
    <mergeCell ref="H23:H24"/>
    <mergeCell ref="K23:K24"/>
    <mergeCell ref="L23:L24"/>
    <mergeCell ref="A21:A22"/>
    <mergeCell ref="B21:B22"/>
    <mergeCell ref="C21:C22"/>
    <mergeCell ref="D21:D22"/>
    <mergeCell ref="E21:E22"/>
    <mergeCell ref="H21:H22"/>
    <mergeCell ref="K25:K26"/>
    <mergeCell ref="L25:L26"/>
    <mergeCell ref="A27:A28"/>
    <mergeCell ref="B27:B28"/>
    <mergeCell ref="C27:C28"/>
    <mergeCell ref="D27:D28"/>
    <mergeCell ref="E27:E28"/>
    <mergeCell ref="H27:H28"/>
    <mergeCell ref="K27:K28"/>
    <mergeCell ref="L27:L28"/>
    <mergeCell ref="A25:A26"/>
    <mergeCell ref="B25:B26"/>
    <mergeCell ref="C25:C26"/>
    <mergeCell ref="D25:D26"/>
    <mergeCell ref="E25:E26"/>
    <mergeCell ref="H25:H26"/>
    <mergeCell ref="K29:K30"/>
    <mergeCell ref="L29:L30"/>
    <mergeCell ref="A31:A32"/>
    <mergeCell ref="B31:B32"/>
    <mergeCell ref="C31:C32"/>
    <mergeCell ref="D31:D32"/>
    <mergeCell ref="E31:E32"/>
    <mergeCell ref="H31:H32"/>
    <mergeCell ref="K31:K32"/>
    <mergeCell ref="L31:L32"/>
    <mergeCell ref="A29:A30"/>
    <mergeCell ref="B29:B30"/>
    <mergeCell ref="C29:C30"/>
    <mergeCell ref="D29:D30"/>
    <mergeCell ref="E29:E30"/>
    <mergeCell ref="H29:H30"/>
    <mergeCell ref="K33:K34"/>
    <mergeCell ref="L33:L34"/>
    <mergeCell ref="A35:A36"/>
    <mergeCell ref="B35:B36"/>
    <mergeCell ref="C35:C36"/>
    <mergeCell ref="D35:D36"/>
    <mergeCell ref="E35:E36"/>
    <mergeCell ref="H35:H36"/>
    <mergeCell ref="K35:K36"/>
    <mergeCell ref="L35:L36"/>
    <mergeCell ref="A33:A34"/>
    <mergeCell ref="B33:B34"/>
    <mergeCell ref="C33:C34"/>
    <mergeCell ref="D33:D34"/>
    <mergeCell ref="E33:E34"/>
    <mergeCell ref="H33:H34"/>
    <mergeCell ref="K37:K38"/>
    <mergeCell ref="L37:L38"/>
    <mergeCell ref="A39:A40"/>
    <mergeCell ref="B39:B40"/>
    <mergeCell ref="C39:C40"/>
    <mergeCell ref="D39:D40"/>
    <mergeCell ref="E39:E40"/>
    <mergeCell ref="H39:H40"/>
    <mergeCell ref="K39:K40"/>
    <mergeCell ref="L39:L40"/>
    <mergeCell ref="A37:A38"/>
    <mergeCell ref="B37:B38"/>
    <mergeCell ref="C37:C38"/>
    <mergeCell ref="D37:D38"/>
    <mergeCell ref="E37:E38"/>
    <mergeCell ref="H37:H38"/>
    <mergeCell ref="K41:K42"/>
    <mergeCell ref="L41:L42"/>
    <mergeCell ref="A43:A44"/>
    <mergeCell ref="B43:B44"/>
    <mergeCell ref="C43:C44"/>
    <mergeCell ref="D43:D44"/>
    <mergeCell ref="E43:E44"/>
    <mergeCell ref="H43:H44"/>
    <mergeCell ref="K43:K44"/>
    <mergeCell ref="L43:L44"/>
    <mergeCell ref="A41:A42"/>
    <mergeCell ref="B41:B42"/>
    <mergeCell ref="C41:C42"/>
    <mergeCell ref="D41:D42"/>
    <mergeCell ref="E41:E42"/>
    <mergeCell ref="H41:H42"/>
    <mergeCell ref="K45:K46"/>
    <mergeCell ref="L45:L46"/>
    <mergeCell ref="A47:A48"/>
    <mergeCell ref="B47:B48"/>
    <mergeCell ref="C47:C48"/>
    <mergeCell ref="D47:D48"/>
    <mergeCell ref="E47:E48"/>
    <mergeCell ref="H47:H48"/>
    <mergeCell ref="K47:K48"/>
    <mergeCell ref="L47:L48"/>
    <mergeCell ref="A45:A46"/>
    <mergeCell ref="B45:B46"/>
    <mergeCell ref="C45:C46"/>
    <mergeCell ref="D45:D46"/>
    <mergeCell ref="E45:E46"/>
    <mergeCell ref="H45:H46"/>
    <mergeCell ref="K53:K54"/>
    <mergeCell ref="L53:L54"/>
    <mergeCell ref="A53:A54"/>
    <mergeCell ref="B53:B54"/>
    <mergeCell ref="C53:C54"/>
    <mergeCell ref="D53:D54"/>
    <mergeCell ref="E53:E54"/>
    <mergeCell ref="H53:H54"/>
    <mergeCell ref="K49:K50"/>
    <mergeCell ref="L49:L50"/>
    <mergeCell ref="A51:A52"/>
    <mergeCell ref="B51:B52"/>
    <mergeCell ref="C51:C52"/>
    <mergeCell ref="D51:D52"/>
    <mergeCell ref="E51:E52"/>
    <mergeCell ref="H51:H52"/>
    <mergeCell ref="K51:K52"/>
    <mergeCell ref="L51:L52"/>
    <mergeCell ref="A49:A50"/>
    <mergeCell ref="B49:B50"/>
    <mergeCell ref="C49:C50"/>
    <mergeCell ref="D49:D50"/>
    <mergeCell ref="E49:E50"/>
    <mergeCell ref="H49:H50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2023-11-15T09:30:03Z</cp:lastPrinted>
  <dcterms:created xsi:type="dcterms:W3CDTF">2023-11-14T20:18:04Z</dcterms:created>
  <dcterms:modified xsi:type="dcterms:W3CDTF">2023-11-15T09:33:16Z</dcterms:modified>
</cp:coreProperties>
</file>